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ati Ente" sheetId="1" r:id="rId1"/>
    <sheet name="Scheda B" sheetId="2" r:id="rId2"/>
  </sheets>
  <definedNames>
    <definedName name="_xlnm.Print_Area" localSheetId="0">'Dati Ente'!$A$1:$P$3</definedName>
  </definedNames>
  <calcPr fullCalcOnLoad="1"/>
</workbook>
</file>

<file path=xl/sharedStrings.xml><?xml version="1.0" encoding="utf-8"?>
<sst xmlns="http://schemas.openxmlformats.org/spreadsheetml/2006/main" count="229" uniqueCount="133">
  <si>
    <t>Amministrazione</t>
  </si>
  <si>
    <t>Referente dei dati di programmazione</t>
  </si>
  <si>
    <t>Codice Fiscale</t>
  </si>
  <si>
    <t>Codice IPA</t>
  </si>
  <si>
    <t>Dipartimento</t>
  </si>
  <si>
    <t>Ufficio</t>
  </si>
  <si>
    <t>Regione</t>
  </si>
  <si>
    <t>Provincia</t>
  </si>
  <si>
    <t>Indirizzo</t>
  </si>
  <si>
    <t>Telefono</t>
  </si>
  <si>
    <t>Indirizzo mail</t>
  </si>
  <si>
    <t>Indirizzo PEC</t>
  </si>
  <si>
    <t>Nome</t>
  </si>
  <si>
    <t>Cognome</t>
  </si>
  <si>
    <t>Codice fiscale</t>
  </si>
  <si>
    <t>04290860370</t>
  </si>
  <si>
    <t>UFFRF4</t>
  </si>
  <si>
    <t>ARPAE Ag. Regionale per la prevenzione, l'ambiente e l'energia dell'Emilia Romagna</t>
  </si>
  <si>
    <t>Direzione amministrativa</t>
  </si>
  <si>
    <t>Servizio Acquisti</t>
  </si>
  <si>
    <t>EMILIA-ROMAGNA</t>
  </si>
  <si>
    <t>BOLOGNA</t>
  </si>
  <si>
    <t>VIA PO 5</t>
  </si>
  <si>
    <t>051 6223811</t>
  </si>
  <si>
    <t>acquisti@arpae.it</t>
  </si>
  <si>
    <t>dirgen@cert.arpa.emr.it</t>
  </si>
  <si>
    <t>Elena</t>
  </si>
  <si>
    <t>Bortolotti</t>
  </si>
  <si>
    <t>BRTLNE65P63A944G</t>
  </si>
  <si>
    <t>051/6223850</t>
  </si>
  <si>
    <t>ebortolotti@arpae.it</t>
  </si>
  <si>
    <t>SCHEDA B: ELENCO DEGLI ACQUISTI DI BENI E SERVIZI DI IMPORTO UNITARIO STIMATO SUPERIORE A 1 MILIONE DI EURO</t>
  </si>
  <si>
    <t>Numero intervento CUI</t>
  </si>
  <si>
    <t>Codice Fiscale Amministrazione</t>
  </si>
  <si>
    <t>Prima annualità del primo programma nel quale l'intervento è stato inserito</t>
  </si>
  <si>
    <t>Annualità nella quale si prevede di dare avvio alla procedura di acquisto</t>
  </si>
  <si>
    <t>Identificativo della procedura di acquisto</t>
  </si>
  <si>
    <t>Codice CUP</t>
  </si>
  <si>
    <t>Lotto funzionale</t>
  </si>
  <si>
    <t>Importo stimato lotto</t>
  </si>
  <si>
    <t>Ambito geografico di esecuzione dell'Acquisto (Regione/i)</t>
  </si>
  <si>
    <t>Codice eventuale CUP master</t>
  </si>
  <si>
    <t>Settore</t>
  </si>
  <si>
    <t>CPV</t>
  </si>
  <si>
    <t>Descrizione Acquisto</t>
  </si>
  <si>
    <t>Conformità ambientale</t>
  </si>
  <si>
    <t>Priorità</t>
  </si>
  <si>
    <t>Codice fiscale responsabile procedimento (RUP)</t>
  </si>
  <si>
    <t>Cognome responsabile procedimento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</si>
  <si>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</si>
  <si>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</si>
  <si>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</si>
  <si>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</si>
  <si>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</si>
  <si>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</si>
  <si>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>Costi su annualità successive</t>
  </si>
  <si>
    <t>Stima costi Programma Totale</t>
  </si>
  <si>
    <t>Apporto di capitale privato - Importo</t>
  </si>
  <si>
    <t>Apporto di capitale privato - Tipologia</t>
  </si>
  <si>
    <t>Si intende delegare a Centrale di Committenza o Soggetto Aggregatore la procedura di acquisto</t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</si>
  <si>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</si>
  <si>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</si>
  <si>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</si>
  <si>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</si>
  <si>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</si>
  <si>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</si>
  <si>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</si>
  <si>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</si>
  <si>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</si>
  <si>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</si>
  <si>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</si>
  <si>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</si>
  <si>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</si>
  <si>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</si>
  <si>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</si>
  <si>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042290860370202000001</t>
  </si>
  <si>
    <t>001</t>
  </si>
  <si>
    <t>no</t>
  </si>
  <si>
    <t>Emilia-Romagna</t>
  </si>
  <si>
    <t>servizi</t>
  </si>
  <si>
    <t>90919000-2</t>
  </si>
  <si>
    <t>Servizio di pulizia sanificazione e servizi ausiliari</t>
  </si>
  <si>
    <t>2</t>
  </si>
  <si>
    <t>BORTOLOTTI</t>
  </si>
  <si>
    <t>ELENA</t>
  </si>
  <si>
    <t>servizio</t>
  </si>
  <si>
    <t xml:space="preserve">si </t>
  </si>
  <si>
    <t>0000246017</t>
  </si>
  <si>
    <t>Agenzia Regionale INTERCENT-ER</t>
  </si>
  <si>
    <t>042290860370202000002</t>
  </si>
  <si>
    <t>002</t>
  </si>
  <si>
    <t>30199770-8</t>
  </si>
  <si>
    <t>Servizio sostitutivo di mensa mediante buoni pasto</t>
  </si>
  <si>
    <t>1</t>
  </si>
  <si>
    <t>0000226120</t>
  </si>
  <si>
    <t>CONSIP SPA</t>
  </si>
  <si>
    <t>042290860370202000003</t>
  </si>
  <si>
    <t>003</t>
  </si>
  <si>
    <t>50410000-2</t>
  </si>
  <si>
    <t>Servizi integrati per la gestione della manutenzione della rete di monitoraggio della qualità dell’aria</t>
  </si>
  <si>
    <t>PLZVNS61R21A944A</t>
  </si>
  <si>
    <t>POLUZZI</t>
  </si>
  <si>
    <t>VANES</t>
  </si>
  <si>
    <t>042290860370202000004</t>
  </si>
  <si>
    <t>004</t>
  </si>
  <si>
    <t>72267000-4</t>
  </si>
  <si>
    <t>Servizio di manutenzione HW e SW</t>
  </si>
  <si>
    <t>SNTPRI69S21A944M</t>
  </si>
  <si>
    <t xml:space="preserve">SANTOVITO </t>
  </si>
  <si>
    <t>PIERO</t>
  </si>
  <si>
    <t>042290860370202000005</t>
  </si>
  <si>
    <t>005</t>
  </si>
  <si>
    <t>72322000-8</t>
  </si>
  <si>
    <t xml:space="preserve">Servizio e risorse di supercalcolo per la modellistica numerica meteorologica e marina </t>
  </si>
  <si>
    <t>PCCTZN56M68A944F</t>
  </si>
  <si>
    <t>PACCAGNELLA</t>
  </si>
  <si>
    <t>TIZIANA</t>
  </si>
  <si>
    <t>042290860370202000006</t>
  </si>
  <si>
    <t>006</t>
  </si>
  <si>
    <t>50700000-2</t>
  </si>
  <si>
    <t>Servizio di riparazione e/o sostituzione componenti edili e/o impiantistici immobili di Arpae</t>
  </si>
  <si>
    <t>si</t>
  </si>
  <si>
    <t>CNDCLD53R24A944Z</t>
  </si>
  <si>
    <t>CANDELI</t>
  </si>
  <si>
    <t>CLAUDIO</t>
  </si>
  <si>
    <t>042290860370202000007</t>
  </si>
  <si>
    <t>007</t>
  </si>
  <si>
    <t>forniture</t>
  </si>
  <si>
    <t>09310000-5</t>
  </si>
  <si>
    <t>Fornitura di energia elettrica per l’annualità 2021</t>
  </si>
  <si>
    <t>042290860370202000008</t>
  </si>
  <si>
    <t>008</t>
  </si>
  <si>
    <t>Fornitura di energia elettrica per l’annualità 2022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</si>
</sst>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&quot;€ &quot;#,##0.00"/>
    <numFmt numFmtId="169" formatCode="#,##0"/>
  </numFmts>
  <fonts count="7">
    <font>
      <sz val="10"/>
      <name val="Arial"/>
      <family val="0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 applyProtection="1">
      <alignment wrapText="1"/>
      <protection locked="0"/>
    </xf>
    <xf numFmtId="167" fontId="4" fillId="0" borderId="3" xfId="0" applyNumberFormat="1" applyFont="1" applyBorder="1" applyAlignment="1" applyProtection="1">
      <alignment wrapText="1"/>
      <protection locked="0"/>
    </xf>
    <xf numFmtId="165" fontId="5" fillId="0" borderId="3" xfId="0" applyNumberFormat="1" applyFont="1" applyBorder="1" applyAlignment="1" applyProtection="1">
      <alignment wrapText="1"/>
      <protection locked="0"/>
    </xf>
    <xf numFmtId="168" fontId="4" fillId="0" borderId="3" xfId="0" applyNumberFormat="1" applyFont="1" applyBorder="1" applyAlignment="1" applyProtection="1">
      <alignment wrapText="1"/>
      <protection locked="0"/>
    </xf>
    <xf numFmtId="169" fontId="4" fillId="0" borderId="3" xfId="0" applyNumberFormat="1" applyFont="1" applyBorder="1" applyAlignment="1" applyProtection="1">
      <alignment wrapText="1"/>
      <protection locked="0"/>
    </xf>
    <xf numFmtId="164" fontId="4" fillId="0" borderId="2" xfId="0" applyFont="1" applyBorder="1" applyAlignment="1" applyProtection="1">
      <alignment wrapText="1"/>
      <protection locked="0"/>
    </xf>
    <xf numFmtId="168" fontId="4" fillId="0" borderId="0" xfId="0" applyNumberFormat="1" applyFont="1" applyBorder="1" applyAlignment="1" applyProtection="1">
      <alignment wrapText="1"/>
      <protection locked="0"/>
    </xf>
    <xf numFmtId="165" fontId="4" fillId="0" borderId="0" xfId="0" applyNumberFormat="1" applyFont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7" fontId="4" fillId="0" borderId="3" xfId="0" applyNumberFormat="1" applyFont="1" applyFill="1" applyBorder="1" applyAlignment="1" applyProtection="1">
      <alignment wrapText="1"/>
      <protection locked="0"/>
    </xf>
    <xf numFmtId="168" fontId="4" fillId="0" borderId="3" xfId="0" applyNumberFormat="1" applyFont="1" applyFill="1" applyBorder="1" applyAlignment="1" applyProtection="1">
      <alignment wrapText="1"/>
      <protection locked="0"/>
    </xf>
    <xf numFmtId="165" fontId="6" fillId="0" borderId="3" xfId="0" applyNumberFormat="1" applyFont="1" applyFill="1" applyBorder="1" applyAlignment="1" applyProtection="1">
      <alignment wrapText="1"/>
      <protection locked="0"/>
    </xf>
    <xf numFmtId="169" fontId="4" fillId="0" borderId="3" xfId="0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Border="1" applyAlignment="1" applyProtection="1">
      <alignment wrapText="1"/>
      <protection locked="0"/>
    </xf>
    <xf numFmtId="168" fontId="4" fillId="0" borderId="3" xfId="0" applyNumberFormat="1" applyFont="1" applyBorder="1" applyAlignment="1" applyProtection="1">
      <alignment wrapText="1"/>
      <protection locked="0"/>
    </xf>
    <xf numFmtId="167" fontId="4" fillId="0" borderId="3" xfId="0" applyNumberFormat="1" applyFont="1" applyBorder="1" applyAlignment="1" applyProtection="1">
      <alignment wrapText="1"/>
      <protection locked="0"/>
    </xf>
    <xf numFmtId="164" fontId="0" fillId="0" borderId="3" xfId="0" applyBorder="1" applyAlignment="1">
      <alignment/>
    </xf>
    <xf numFmtId="164" fontId="4" fillId="0" borderId="3" xfId="0" applyFont="1" applyBorder="1" applyAlignment="1">
      <alignment/>
    </xf>
    <xf numFmtId="164" fontId="0" fillId="0" borderId="3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zoomScale="140" zoomScaleNormal="140" workbookViewId="0" topLeftCell="C1">
      <selection activeCell="F11" sqref="F11"/>
    </sheetView>
  </sheetViews>
  <sheetFormatPr defaultColWidth="8.00390625" defaultRowHeight="12.75"/>
  <cols>
    <col min="1" max="4" width="25.00390625" style="0" customWidth="1"/>
    <col min="5" max="6" width="20.00390625" style="0" customWidth="1"/>
    <col min="7" max="7" width="10.00390625" style="0" customWidth="1"/>
    <col min="8" max="8" width="25.00390625" style="0" customWidth="1"/>
    <col min="9" max="9" width="15.00390625" style="0" customWidth="1"/>
    <col min="10" max="11" width="25.00390625" style="0" customWidth="1"/>
    <col min="12" max="12" width="15.00390625" style="0" customWidth="1"/>
    <col min="13" max="14" width="20.00390625" style="0" customWidth="1"/>
    <col min="15" max="15" width="15.00390625" style="0" customWidth="1"/>
    <col min="16" max="16" width="25.00390625" style="0" customWidth="1"/>
    <col min="17" max="16384" width="9.00390625" style="0" customWidth="1"/>
  </cols>
  <sheetData>
    <row r="1" spans="1:1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</v>
      </c>
      <c r="M1" s="1"/>
      <c r="N1" s="1"/>
      <c r="O1" s="1"/>
      <c r="P1" s="1"/>
    </row>
    <row r="2" spans="1:16" ht="12.75">
      <c r="A2" s="2" t="s">
        <v>2</v>
      </c>
      <c r="B2" s="2" t="s">
        <v>3</v>
      </c>
      <c r="C2" s="2" t="s">
        <v>0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9</v>
      </c>
      <c r="P2" s="2" t="s">
        <v>10</v>
      </c>
    </row>
    <row r="3" spans="1:16" ht="33.75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3" t="s">
        <v>29</v>
      </c>
      <c r="P3" s="3" t="s">
        <v>30</v>
      </c>
    </row>
  </sheetData>
  <sheetProtection selectLockedCells="1" selectUnlockedCells="1"/>
  <mergeCells count="2">
    <mergeCell ref="A1:K1"/>
    <mergeCell ref="L1:P1"/>
  </mergeCells>
  <printOptions horizontalCentered="1"/>
  <pageMargins left="0.75" right="0.75" top="1" bottom="1" header="0.5118055555555555" footer="0.5118055555555555"/>
  <pageSetup horizontalDpi="300" verticalDpi="3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zoomScale="140" zoomScaleNormal="140" workbookViewId="0" topLeftCell="A2">
      <selection activeCell="C8" sqref="C8"/>
    </sheetView>
  </sheetViews>
  <sheetFormatPr defaultColWidth="8.00390625" defaultRowHeight="12.75"/>
  <cols>
    <col min="1" max="2" width="25.00390625" style="0" customWidth="1"/>
    <col min="3" max="5" width="20.00390625" style="0" customWidth="1"/>
    <col min="6" max="7" width="12.00390625" style="0" customWidth="1"/>
    <col min="8" max="8" width="16.00390625" style="0" customWidth="1"/>
    <col min="9" max="10" width="20.00390625" style="0" customWidth="1"/>
    <col min="11" max="11" width="16.00390625" style="0" customWidth="1"/>
    <col min="12" max="12" width="12.00390625" style="0" customWidth="1"/>
    <col min="13" max="13" width="25.00390625" style="0" customWidth="1"/>
    <col min="14" max="15" width="12.00390625" style="0" customWidth="1"/>
    <col min="16" max="16" width="18.00390625" style="0" customWidth="1"/>
    <col min="17" max="17" width="17.28125" style="0" customWidth="1"/>
    <col min="18" max="18" width="11.421875" style="0" customWidth="1"/>
    <col min="19" max="19" width="10.421875" style="0" customWidth="1"/>
    <col min="20" max="20" width="11.7109375" style="0" customWidth="1"/>
    <col min="21" max="21" width="14.00390625" style="0" customWidth="1"/>
    <col min="22" max="28" width="16.00390625" style="0" customWidth="1"/>
    <col min="29" max="29" width="20.00390625" style="0" customWidth="1"/>
    <col min="30" max="30" width="27.7109375" style="0" customWidth="1"/>
    <col min="31" max="16384" width="9.00390625" style="0" customWidth="1"/>
  </cols>
  <sheetData>
    <row r="1" spans="1:30" ht="12.7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76.5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 t="s">
        <v>51</v>
      </c>
      <c r="U2" s="2" t="s">
        <v>52</v>
      </c>
      <c r="V2" s="2" t="s">
        <v>53</v>
      </c>
      <c r="W2" s="2" t="s">
        <v>54</v>
      </c>
      <c r="X2" s="2" t="s">
        <v>55</v>
      </c>
      <c r="Y2" s="2" t="s">
        <v>56</v>
      </c>
      <c r="Z2" s="2" t="s">
        <v>57</v>
      </c>
      <c r="AA2" s="2" t="s">
        <v>58</v>
      </c>
      <c r="AB2" s="2" t="s">
        <v>59</v>
      </c>
      <c r="AC2" s="2" t="s">
        <v>60</v>
      </c>
      <c r="AD2" s="2" t="s">
        <v>61</v>
      </c>
    </row>
    <row r="3" spans="1:30" ht="15">
      <c r="A3" s="4" t="s">
        <v>62</v>
      </c>
      <c r="B3" s="4" t="s">
        <v>62</v>
      </c>
      <c r="C3" s="4" t="s">
        <v>63</v>
      </c>
      <c r="D3" s="4" t="s">
        <v>63</v>
      </c>
      <c r="E3" s="5" t="s">
        <v>62</v>
      </c>
      <c r="F3" s="4" t="s">
        <v>62</v>
      </c>
      <c r="G3" s="4" t="s">
        <v>64</v>
      </c>
      <c r="H3" s="6" t="s">
        <v>65</v>
      </c>
      <c r="I3" s="7" t="s">
        <v>66</v>
      </c>
      <c r="J3" s="4" t="s">
        <v>62</v>
      </c>
      <c r="K3" s="8" t="s">
        <v>67</v>
      </c>
      <c r="L3" s="4" t="s">
        <v>68</v>
      </c>
      <c r="M3" s="8" t="s">
        <v>69</v>
      </c>
      <c r="N3" s="8" t="s">
        <v>64</v>
      </c>
      <c r="O3" s="8" t="s">
        <v>70</v>
      </c>
      <c r="P3" s="4" t="s">
        <v>69</v>
      </c>
      <c r="Q3" s="4" t="s">
        <v>69</v>
      </c>
      <c r="R3" s="4" t="s">
        <v>69</v>
      </c>
      <c r="S3" s="4" t="s">
        <v>71</v>
      </c>
      <c r="T3" s="4" t="s">
        <v>69</v>
      </c>
      <c r="U3" s="4" t="s">
        <v>72</v>
      </c>
      <c r="V3" s="6" t="s">
        <v>73</v>
      </c>
      <c r="W3" s="6" t="s">
        <v>73</v>
      </c>
      <c r="X3" s="6" t="s">
        <v>73</v>
      </c>
      <c r="Y3" s="9" t="s">
        <v>74</v>
      </c>
      <c r="Z3" s="6" t="s">
        <v>73</v>
      </c>
      <c r="AA3" s="4" t="s">
        <v>69</v>
      </c>
      <c r="AB3" s="4" t="s">
        <v>64</v>
      </c>
      <c r="AC3" s="4" t="s">
        <v>62</v>
      </c>
      <c r="AD3" s="4" t="s">
        <v>69</v>
      </c>
    </row>
    <row r="4" spans="1:30" ht="36.75">
      <c r="A4" s="10" t="s">
        <v>75</v>
      </c>
      <c r="B4" s="10" t="s">
        <v>15</v>
      </c>
      <c r="C4" s="11">
        <v>2020</v>
      </c>
      <c r="D4" s="11">
        <v>2020</v>
      </c>
      <c r="E4" s="10" t="s">
        <v>76</v>
      </c>
      <c r="F4" s="12"/>
      <c r="G4" s="10" t="s">
        <v>77</v>
      </c>
      <c r="H4" s="13">
        <v>2550000</v>
      </c>
      <c r="I4" s="10" t="s">
        <v>78</v>
      </c>
      <c r="J4" s="10"/>
      <c r="K4" s="10" t="s">
        <v>79</v>
      </c>
      <c r="L4" s="10" t="s">
        <v>80</v>
      </c>
      <c r="M4" s="10" t="s">
        <v>81</v>
      </c>
      <c r="N4" s="10" t="s">
        <v>77</v>
      </c>
      <c r="O4" s="10" t="s">
        <v>82</v>
      </c>
      <c r="P4" s="10" t="s">
        <v>28</v>
      </c>
      <c r="Q4" s="10" t="s">
        <v>83</v>
      </c>
      <c r="R4" s="10" t="s">
        <v>84</v>
      </c>
      <c r="S4" s="14">
        <v>1</v>
      </c>
      <c r="T4" s="10" t="s">
        <v>85</v>
      </c>
      <c r="U4" s="11">
        <v>36</v>
      </c>
      <c r="V4" s="13">
        <v>708333.3</v>
      </c>
      <c r="W4" s="13">
        <v>850000</v>
      </c>
      <c r="X4" s="13">
        <v>991666.7</v>
      </c>
      <c r="Y4" s="13">
        <v>2550000</v>
      </c>
      <c r="Z4" s="13"/>
      <c r="AA4" s="10"/>
      <c r="AB4" s="10" t="s">
        <v>86</v>
      </c>
      <c r="AC4" s="10" t="s">
        <v>87</v>
      </c>
      <c r="AD4" s="10" t="s">
        <v>88</v>
      </c>
    </row>
    <row r="5" spans="1:30" ht="27.75">
      <c r="A5" s="10" t="s">
        <v>89</v>
      </c>
      <c r="B5" s="10" t="s">
        <v>15</v>
      </c>
      <c r="C5" s="11">
        <v>2020</v>
      </c>
      <c r="D5" s="11">
        <v>2020</v>
      </c>
      <c r="E5" s="10" t="s">
        <v>90</v>
      </c>
      <c r="F5" s="10"/>
      <c r="G5" s="10" t="s">
        <v>77</v>
      </c>
      <c r="H5" s="13">
        <v>1620000</v>
      </c>
      <c r="I5" s="10" t="s">
        <v>78</v>
      </c>
      <c r="J5" s="10"/>
      <c r="K5" s="10" t="s">
        <v>79</v>
      </c>
      <c r="L5" s="10" t="s">
        <v>91</v>
      </c>
      <c r="M5" s="10" t="s">
        <v>92</v>
      </c>
      <c r="N5" s="10" t="s">
        <v>77</v>
      </c>
      <c r="O5" s="10" t="s">
        <v>93</v>
      </c>
      <c r="P5" s="10" t="s">
        <v>28</v>
      </c>
      <c r="Q5" s="10" t="s">
        <v>83</v>
      </c>
      <c r="R5" s="10" t="s">
        <v>84</v>
      </c>
      <c r="S5" s="14">
        <v>1</v>
      </c>
      <c r="T5" s="10" t="s">
        <v>85</v>
      </c>
      <c r="U5" s="11">
        <v>24</v>
      </c>
      <c r="V5" s="13">
        <v>0</v>
      </c>
      <c r="W5" s="13">
        <v>810000</v>
      </c>
      <c r="X5" s="13">
        <v>810000</v>
      </c>
      <c r="Y5" s="13">
        <v>1620000</v>
      </c>
      <c r="Z5" s="13"/>
      <c r="AA5" s="10"/>
      <c r="AB5" s="10" t="s">
        <v>86</v>
      </c>
      <c r="AC5" s="10" t="s">
        <v>94</v>
      </c>
      <c r="AD5" s="10" t="s">
        <v>95</v>
      </c>
    </row>
    <row r="6" spans="1:30" ht="65.25" customHeight="1">
      <c r="A6" s="10" t="s">
        <v>96</v>
      </c>
      <c r="B6" s="10" t="s">
        <v>15</v>
      </c>
      <c r="C6" s="11">
        <v>2020</v>
      </c>
      <c r="D6" s="11">
        <v>2020</v>
      </c>
      <c r="E6" s="10" t="s">
        <v>97</v>
      </c>
      <c r="F6" s="10"/>
      <c r="G6" s="10" t="s">
        <v>77</v>
      </c>
      <c r="H6" s="13">
        <v>2600000</v>
      </c>
      <c r="I6" s="10" t="s">
        <v>78</v>
      </c>
      <c r="J6" s="10"/>
      <c r="K6" s="10" t="s">
        <v>79</v>
      </c>
      <c r="L6" s="10" t="s">
        <v>98</v>
      </c>
      <c r="M6" s="10" t="s">
        <v>99</v>
      </c>
      <c r="N6" s="10" t="s">
        <v>77</v>
      </c>
      <c r="O6" s="10" t="s">
        <v>93</v>
      </c>
      <c r="P6" s="15" t="s">
        <v>100</v>
      </c>
      <c r="Q6" s="10" t="s">
        <v>101</v>
      </c>
      <c r="R6" s="10" t="s">
        <v>102</v>
      </c>
      <c r="S6" s="14">
        <v>1</v>
      </c>
      <c r="T6" s="10" t="s">
        <v>85</v>
      </c>
      <c r="U6" s="11">
        <v>24</v>
      </c>
      <c r="V6" s="13">
        <v>0</v>
      </c>
      <c r="W6" s="13">
        <v>1300000</v>
      </c>
      <c r="X6" s="13">
        <v>1300000</v>
      </c>
      <c r="Y6" s="13">
        <f>W6+X6</f>
        <v>2600000</v>
      </c>
      <c r="Z6" s="13"/>
      <c r="AA6" s="10"/>
      <c r="AB6" s="10" t="s">
        <v>77</v>
      </c>
      <c r="AC6" s="10" t="s">
        <v>77</v>
      </c>
      <c r="AD6" s="10" t="s">
        <v>77</v>
      </c>
    </row>
    <row r="7" spans="1:30" ht="27.75">
      <c r="A7" s="10" t="s">
        <v>103</v>
      </c>
      <c r="B7" s="10" t="s">
        <v>15</v>
      </c>
      <c r="C7" s="11">
        <v>2020</v>
      </c>
      <c r="D7" s="11">
        <v>2020</v>
      </c>
      <c r="E7" s="10" t="s">
        <v>104</v>
      </c>
      <c r="F7" s="10"/>
      <c r="G7" s="10" t="s">
        <v>77</v>
      </c>
      <c r="H7" s="16">
        <v>1500000</v>
      </c>
      <c r="I7" s="10" t="s">
        <v>78</v>
      </c>
      <c r="J7" s="17"/>
      <c r="K7" s="10" t="s">
        <v>79</v>
      </c>
      <c r="L7" s="10" t="s">
        <v>105</v>
      </c>
      <c r="M7" s="10" t="s">
        <v>106</v>
      </c>
      <c r="N7" s="10" t="s">
        <v>77</v>
      </c>
      <c r="O7" s="10" t="s">
        <v>93</v>
      </c>
      <c r="P7" s="17" t="s">
        <v>107</v>
      </c>
      <c r="Q7" s="10" t="s">
        <v>108</v>
      </c>
      <c r="R7" s="17" t="s">
        <v>109</v>
      </c>
      <c r="S7" s="14">
        <v>1</v>
      </c>
      <c r="T7" s="10" t="s">
        <v>85</v>
      </c>
      <c r="U7" s="11">
        <v>36</v>
      </c>
      <c r="V7" s="13">
        <v>250000</v>
      </c>
      <c r="W7" s="16">
        <v>500000</v>
      </c>
      <c r="X7" s="13">
        <v>750000</v>
      </c>
      <c r="Y7" s="13">
        <v>1500000</v>
      </c>
      <c r="Z7" s="13"/>
      <c r="AA7" s="10"/>
      <c r="AB7" s="10" t="s">
        <v>86</v>
      </c>
      <c r="AC7" s="10" t="s">
        <v>94</v>
      </c>
      <c r="AD7" s="10" t="s">
        <v>95</v>
      </c>
    </row>
    <row r="8" spans="1:30" ht="52.5">
      <c r="A8" s="18" t="s">
        <v>110</v>
      </c>
      <c r="B8" s="18" t="s">
        <v>15</v>
      </c>
      <c r="C8" s="19">
        <v>2020</v>
      </c>
      <c r="D8" s="19">
        <v>2020</v>
      </c>
      <c r="E8" s="18" t="s">
        <v>111</v>
      </c>
      <c r="F8" s="18"/>
      <c r="G8" s="10" t="s">
        <v>77</v>
      </c>
      <c r="H8" s="20">
        <v>2800000</v>
      </c>
      <c r="I8" s="18" t="s">
        <v>78</v>
      </c>
      <c r="J8" s="18"/>
      <c r="K8" s="18" t="s">
        <v>79</v>
      </c>
      <c r="L8" s="18" t="s">
        <v>112</v>
      </c>
      <c r="M8" s="18" t="s">
        <v>113</v>
      </c>
      <c r="N8" s="21" t="s">
        <v>77</v>
      </c>
      <c r="O8" s="21" t="s">
        <v>93</v>
      </c>
      <c r="P8" s="18" t="s">
        <v>114</v>
      </c>
      <c r="Q8" s="18" t="s">
        <v>115</v>
      </c>
      <c r="R8" s="18" t="s">
        <v>116</v>
      </c>
      <c r="S8" s="22">
        <v>1</v>
      </c>
      <c r="T8" s="18" t="s">
        <v>85</v>
      </c>
      <c r="U8" s="19">
        <v>28</v>
      </c>
      <c r="V8" s="20">
        <v>200000</v>
      </c>
      <c r="W8" s="20">
        <v>1200000</v>
      </c>
      <c r="X8" s="20">
        <v>1400000</v>
      </c>
      <c r="Y8" s="20">
        <v>2800000</v>
      </c>
      <c r="Z8" s="20"/>
      <c r="AA8" s="18"/>
      <c r="AB8" s="18" t="s">
        <v>77</v>
      </c>
      <c r="AC8" s="18" t="s">
        <v>77</v>
      </c>
      <c r="AD8" s="18" t="s">
        <v>77</v>
      </c>
    </row>
    <row r="9" spans="1:30" ht="52.5">
      <c r="A9" s="18" t="s">
        <v>117</v>
      </c>
      <c r="B9" s="18" t="s">
        <v>15</v>
      </c>
      <c r="C9" s="19">
        <v>2020</v>
      </c>
      <c r="D9" s="19">
        <v>2020</v>
      </c>
      <c r="E9" s="18" t="s">
        <v>118</v>
      </c>
      <c r="F9" s="18"/>
      <c r="G9" s="23" t="s">
        <v>77</v>
      </c>
      <c r="H9" s="24">
        <v>2075000</v>
      </c>
      <c r="I9" s="18" t="s">
        <v>78</v>
      </c>
      <c r="J9" s="18"/>
      <c r="K9" s="18" t="s">
        <v>79</v>
      </c>
      <c r="L9" s="18" t="s">
        <v>119</v>
      </c>
      <c r="M9" s="23" t="s">
        <v>120</v>
      </c>
      <c r="N9" s="21" t="s">
        <v>121</v>
      </c>
      <c r="O9" s="21" t="s">
        <v>93</v>
      </c>
      <c r="P9" s="23" t="s">
        <v>122</v>
      </c>
      <c r="Q9" s="23" t="s">
        <v>123</v>
      </c>
      <c r="R9" s="23" t="s">
        <v>124</v>
      </c>
      <c r="S9" s="22">
        <v>1</v>
      </c>
      <c r="T9" s="18" t="s">
        <v>85</v>
      </c>
      <c r="U9" s="25">
        <v>36</v>
      </c>
      <c r="V9" s="24">
        <v>300000</v>
      </c>
      <c r="W9" s="24">
        <v>600000</v>
      </c>
      <c r="X9" s="24">
        <v>1175000</v>
      </c>
      <c r="Y9" s="24">
        <v>2075000</v>
      </c>
      <c r="Z9" s="26"/>
      <c r="AA9" s="26"/>
      <c r="AB9" s="26" t="s">
        <v>77</v>
      </c>
      <c r="AC9" s="26"/>
      <c r="AD9" s="26"/>
    </row>
    <row r="10" spans="1:30" ht="27.75">
      <c r="A10" s="18" t="s">
        <v>125</v>
      </c>
      <c r="B10" s="18" t="s">
        <v>15</v>
      </c>
      <c r="C10" s="19">
        <v>2020</v>
      </c>
      <c r="D10" s="19">
        <v>2020</v>
      </c>
      <c r="E10" s="18" t="s">
        <v>126</v>
      </c>
      <c r="F10" s="18"/>
      <c r="G10" s="23" t="s">
        <v>77</v>
      </c>
      <c r="H10" s="24">
        <v>1100000</v>
      </c>
      <c r="I10" s="18" t="s">
        <v>78</v>
      </c>
      <c r="J10" s="18"/>
      <c r="K10" s="18" t="s">
        <v>127</v>
      </c>
      <c r="L10" s="18" t="s">
        <v>128</v>
      </c>
      <c r="M10" s="23" t="s">
        <v>129</v>
      </c>
      <c r="N10" s="21" t="s">
        <v>77</v>
      </c>
      <c r="O10" s="21" t="s">
        <v>93</v>
      </c>
      <c r="P10" s="23" t="s">
        <v>122</v>
      </c>
      <c r="Q10" s="23" t="s">
        <v>123</v>
      </c>
      <c r="R10" s="23" t="s">
        <v>124</v>
      </c>
      <c r="S10" s="22">
        <v>1</v>
      </c>
      <c r="T10" s="27" t="s">
        <v>127</v>
      </c>
      <c r="U10" s="25">
        <v>12</v>
      </c>
      <c r="V10" s="28"/>
      <c r="W10" s="24">
        <v>1100000</v>
      </c>
      <c r="X10" s="24"/>
      <c r="Y10" s="24">
        <v>1100000</v>
      </c>
      <c r="Z10" s="26"/>
      <c r="AA10" s="26"/>
      <c r="AB10" s="26" t="s">
        <v>86</v>
      </c>
      <c r="AC10" s="23" t="s">
        <v>87</v>
      </c>
      <c r="AD10" s="23" t="s">
        <v>88</v>
      </c>
    </row>
    <row r="11" spans="1:30" ht="27.75">
      <c r="A11" s="18" t="s">
        <v>130</v>
      </c>
      <c r="B11" s="18" t="s">
        <v>15</v>
      </c>
      <c r="C11" s="19">
        <v>2020</v>
      </c>
      <c r="D11" s="19">
        <v>2021</v>
      </c>
      <c r="E11" s="18" t="s">
        <v>131</v>
      </c>
      <c r="F11" s="18"/>
      <c r="G11" s="23" t="s">
        <v>77</v>
      </c>
      <c r="H11" s="24">
        <v>1100000</v>
      </c>
      <c r="I11" s="18" t="s">
        <v>78</v>
      </c>
      <c r="J11" s="18"/>
      <c r="K11" s="18" t="s">
        <v>127</v>
      </c>
      <c r="L11" s="18" t="s">
        <v>128</v>
      </c>
      <c r="M11" s="23" t="s">
        <v>132</v>
      </c>
      <c r="N11" s="21" t="s">
        <v>77</v>
      </c>
      <c r="O11" s="21" t="s">
        <v>93</v>
      </c>
      <c r="P11" s="23" t="s">
        <v>122</v>
      </c>
      <c r="Q11" s="23" t="s">
        <v>123</v>
      </c>
      <c r="R11" s="23" t="s">
        <v>124</v>
      </c>
      <c r="S11" s="22">
        <v>1</v>
      </c>
      <c r="T11" s="27" t="s">
        <v>127</v>
      </c>
      <c r="U11" s="25">
        <v>12</v>
      </c>
      <c r="V11" s="28"/>
      <c r="W11" s="28"/>
      <c r="X11" s="24">
        <v>1100000</v>
      </c>
      <c r="Y11" s="24">
        <v>1100000</v>
      </c>
      <c r="Z11" s="26"/>
      <c r="AA11" s="26"/>
      <c r="AB11" s="26" t="s">
        <v>86</v>
      </c>
      <c r="AC11" s="23" t="s">
        <v>87</v>
      </c>
      <c r="AD11" s="23" t="s">
        <v>88</v>
      </c>
    </row>
  </sheetData>
  <sheetProtection selectLockedCells="1" selectUnlockedCells="1"/>
  <mergeCells count="1">
    <mergeCell ref="A1:AD1"/>
  </mergeCells>
  <printOptions/>
  <pageMargins left="0.25" right="0.25" top="0.75" bottom="0.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2019-10-17T09:23:37Z</cp:lastPrinted>
  <dcterms:modified xsi:type="dcterms:W3CDTF">2019-10-30T08:36:51Z</dcterms:modified>
  <cp:category/>
  <cp:version/>
  <cp:contentType/>
  <cp:contentStatus/>
  <cp:revision>9</cp:revision>
</cp:coreProperties>
</file>